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esIY\Desktop\"/>
    </mc:Choice>
  </mc:AlternateContent>
  <xr:revisionPtr revIDLastSave="0" documentId="13_ncr:1_{FF5E0456-6DB0-41E4-A2B9-CD9726FBFCBD}" xr6:coauthVersionLast="47" xr6:coauthVersionMax="47" xr10:uidLastSave="{00000000-0000-0000-0000-000000000000}"/>
  <bookViews>
    <workbookView xWindow="-110" yWindow="-110" windowWidth="25820" windowHeight="14020" tabRatio="876" xr2:uid="{9C34DFA2-DB47-4A28-B801-63845F20EC60}"/>
  </bookViews>
  <sheets>
    <sheet name="Fitxa_valoració_merits_TEI" sheetId="15" r:id="rId1"/>
  </sheets>
  <definedNames>
    <definedName name="_xlnm.Print_Area" localSheetId="0">Fitxa_valoració_merits_TEI!$A$1:$I$120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5" l="1"/>
  <c r="B105" i="15"/>
  <c r="B97" i="15"/>
  <c r="C84" i="15"/>
  <c r="B108" i="15" s="1"/>
  <c r="C64" i="15"/>
  <c r="C65" i="15"/>
  <c r="C66" i="15"/>
  <c r="C67" i="15"/>
  <c r="C63" i="15"/>
  <c r="C68" i="15" s="1"/>
  <c r="C56" i="15"/>
  <c r="C57" i="15"/>
  <c r="C58" i="15"/>
  <c r="C59" i="15"/>
  <c r="C55" i="15"/>
  <c r="C60" i="15" s="1"/>
  <c r="C51" i="15" l="1"/>
  <c r="D51" i="15" s="1"/>
  <c r="H51" i="15" s="1"/>
  <c r="C50" i="15"/>
  <c r="D50" i="15" s="1"/>
  <c r="H50" i="15" s="1"/>
  <c r="C49" i="15"/>
  <c r="D49" i="15" s="1"/>
  <c r="H49" i="15" s="1"/>
  <c r="C48" i="15"/>
  <c r="D48" i="15" s="1"/>
  <c r="H48" i="15" s="1"/>
  <c r="C47" i="15"/>
  <c r="D47" i="15" s="1"/>
  <c r="H47" i="15" s="1"/>
  <c r="H52" i="15" s="1"/>
  <c r="C43" i="15"/>
  <c r="D43" i="15" s="1"/>
  <c r="H43" i="15" s="1"/>
  <c r="C42" i="15"/>
  <c r="D42" i="15" s="1"/>
  <c r="H42" i="15" s="1"/>
  <c r="C41" i="15"/>
  <c r="D41" i="15" s="1"/>
  <c r="H41" i="15" s="1"/>
  <c r="C40" i="15"/>
  <c r="D40" i="15" s="1"/>
  <c r="H40" i="15" s="1"/>
  <c r="C39" i="15"/>
  <c r="D39" i="15" s="1"/>
  <c r="H39" i="15" s="1"/>
  <c r="C35" i="15"/>
  <c r="D35" i="15" s="1"/>
  <c r="H35" i="15" s="1"/>
  <c r="C34" i="15"/>
  <c r="D34" i="15" s="1"/>
  <c r="H34" i="15" s="1"/>
  <c r="C33" i="15"/>
  <c r="D33" i="15" s="1"/>
  <c r="H33" i="15" s="1"/>
  <c r="C32" i="15"/>
  <c r="D32" i="15" s="1"/>
  <c r="H32" i="15" s="1"/>
  <c r="C31" i="15"/>
  <c r="D31" i="15" s="1"/>
  <c r="H31" i="15" s="1"/>
  <c r="C27" i="15"/>
  <c r="D27" i="15" s="1"/>
  <c r="H27" i="15" s="1"/>
  <c r="C26" i="15"/>
  <c r="D26" i="15" s="1"/>
  <c r="H26" i="15" s="1"/>
  <c r="C25" i="15"/>
  <c r="D25" i="15" s="1"/>
  <c r="H25" i="15" s="1"/>
  <c r="C24" i="15"/>
  <c r="D24" i="15" s="1"/>
  <c r="H24" i="15" s="1"/>
  <c r="C23" i="15"/>
  <c r="D23" i="15" s="1"/>
  <c r="H23" i="15" s="1"/>
  <c r="H28" i="15" s="1"/>
  <c r="H36" i="15" l="1"/>
  <c r="B69" i="15" s="1"/>
  <c r="H7" i="15" s="1"/>
  <c r="H44" i="15"/>
</calcChain>
</file>

<file path=xl/sharedStrings.xml><?xml version="1.0" encoding="utf-8"?>
<sst xmlns="http://schemas.openxmlformats.org/spreadsheetml/2006/main" count="126" uniqueCount="84">
  <si>
    <t>(màxim 1 punt)</t>
  </si>
  <si>
    <t>Totes les aportacions que s'incloguin en aquest apartat hauran de fer-se constar al currículum presentat per la persona candidata</t>
  </si>
  <si>
    <t>(no emplenar ni modificar espais en gris, si us plau)</t>
  </si>
  <si>
    <t>Tècnic/a Ed. Infantil</t>
  </si>
  <si>
    <t>Nom:</t>
  </si>
  <si>
    <t>Grau Ed. Primària</t>
  </si>
  <si>
    <t>DNI:</t>
  </si>
  <si>
    <t>Titulació:</t>
  </si>
  <si>
    <t>TOTAL PUNTUACIÓ</t>
  </si>
  <si>
    <t>Sí</t>
  </si>
  <si>
    <t>No</t>
  </si>
  <si>
    <t>1a FASE: coneix. català i castellà</t>
  </si>
  <si>
    <t>2a FASE: valoració mèrits</t>
  </si>
  <si>
    <t>punts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</si>
  <si>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</si>
  <si>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DOCENT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</si>
  <si>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A.1. Experiència en escoles bressol municipals</t>
  </si>
  <si>
    <t>Per curs</t>
  </si>
  <si>
    <t xml:space="preserve">Per mes treballat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</si>
  <si>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</si>
  <si>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</si>
  <si>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</si>
  <si>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</si>
  <si>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</si>
  <si>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</si>
  <si>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(nom del centre educatiu)</t>
  </si>
  <si>
    <t>Total</t>
  </si>
  <si>
    <t>A.2. Experiència en escoles bressol públiques</t>
  </si>
  <si>
    <t>A.3. Experiència en 2n cicle d'Educació Infantil, en escoles municipals o públiques</t>
  </si>
  <si>
    <t>Total dies</t>
  </si>
  <si>
    <t>A.4.  Experiència en llars d'infants privades degudament autoritzades</t>
  </si>
  <si>
    <t>A.5. Formador/a en activitats formatives reconegudes pel Departament d'Educació de la Generalitat de Catalunya adreçades a tècnics/ques d'educació infantil</t>
  </si>
  <si>
    <t>Per curs escolar o activitat completa   (0,25 punts)</t>
  </si>
  <si>
    <t>puntuació</t>
  </si>
  <si>
    <t>(Títol de l'activitat)</t>
  </si>
  <si>
    <t>A.6.  Participació en la implementació d'activitats d'innovació reconegudes pel Departament d'Educació de la Generalitat de Catalunya</t>
  </si>
  <si>
    <t>Per curs escolar</t>
  </si>
  <si>
    <t>Total experiència professional A)</t>
  </si>
  <si>
    <t>(màxim 20 punts)</t>
  </si>
  <si>
    <r>
      <t xml:space="preserve">B) ACTIVITATS FORMATIVES DIRECTAMENT RELACIONADES AMB EL LLOC DE TREBALL 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</si>
  <si>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</si>
  <si>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</si>
  <si>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</si>
  <si>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</si>
  <si>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</si>
  <si>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</si>
  <si>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</si>
  <si>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49 --&gt; 0,2 </t>
  </si>
  <si>
    <t xml:space="preserve">Entre 50 i 99 --&gt; 0,3 </t>
  </si>
  <si>
    <t xml:space="preserve">A partir de 100 --&gt; 0,5 </t>
  </si>
  <si>
    <t>(màxim 15 punts)</t>
  </si>
  <si>
    <r>
      <t xml:space="preserve">C) TITULACIONS ACADÈMIQUES RELACIONADES AMB EL LLOC DE TREBALL </t>
    </r>
    <r>
      <rPr>
        <i/>
        <sz val="11"/>
        <color rgb="FF0070C0"/>
        <rFont val="Calibri"/>
        <family val="2"/>
        <scheme val="minor"/>
      </rPr>
      <t>(màxim 2 punts)</t>
    </r>
  </si>
  <si>
    <t>(exclosa la requerida)</t>
  </si>
  <si>
    <t>Titulacions acadèmiques</t>
  </si>
  <si>
    <t>Grau</t>
  </si>
  <si>
    <t>Superior a l'exigida com a requisit en un nivell: 0,75 punts</t>
  </si>
  <si>
    <t>Màster</t>
  </si>
  <si>
    <t>Superior a l'exigida com a requisit en dos nivells: 1,25 punts</t>
  </si>
  <si>
    <t>Postgrau</t>
  </si>
  <si>
    <t>Nivell superior de catala (C2): 0,25 punts</t>
  </si>
  <si>
    <t>(màxim 2 punts)</t>
  </si>
  <si>
    <r>
      <t>D) COMPETÈNCIA DIGITAL</t>
    </r>
    <r>
      <rPr>
        <i/>
        <sz val="11"/>
        <color rgb="FF0070C0"/>
        <rFont val="Calibri"/>
        <family val="2"/>
        <scheme val="minor"/>
      </rPr>
      <t xml:space="preserve"> (màxim 1 punt)</t>
    </r>
  </si>
  <si>
    <t>Certificat ACTIC</t>
  </si>
  <si>
    <t>Punts</t>
  </si>
  <si>
    <t>Bàsic</t>
  </si>
  <si>
    <t>Mitjà</t>
  </si>
  <si>
    <t>Avançat</t>
  </si>
  <si>
    <t>Només es tindrà en compte el certificat més alt, en cas d'acreditar-ne més d'un</t>
  </si>
  <si>
    <t>Total Formació + titulacions + comp. Digital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</si>
  <si>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</si>
  <si>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</si>
  <si>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</si>
  <si>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</si>
  <si>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</si>
  <si>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</si>
  <si>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</si>
  <si>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Declaració responsable de no haver estat condemnat/da per delictes contra la llibertat i la indemnitat sexual 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</si>
  <si>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</si>
  <si>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</si>
  <si>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</si>
  <si>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</si>
  <si>
    <t>Convocatòria 6/2025: TÈCNIC/A EDUCACIÓ INFANTIL</t>
  </si>
  <si>
    <t>Grau Ed, Infantil</t>
  </si>
  <si>
    <t xml:space="preserve">Titulacions relacionades: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</si>
</sst>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11"/>
      <color theme="4"/>
      <name val="Calibri"/>
      <family val="2"/>
    </font>
    <font>
      <b/>
      <sz val="11"/>
      <name val="Calibri"/>
      <family val="2"/>
      <scheme val="minor"/>
    </font>
    <font>
      <i/>
      <sz val="8"/>
      <color theme="4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5" fillId="0" borderId="0" xfId="0" applyFont="1" applyAlignment="1">
      <alignment horizontal="right"/>
    </xf>
    <xf numFmtId="14" fontId="6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2" fontId="0" fillId="2" borderId="1" xfId="0" applyNumberFormat="1" applyFill="1" applyBorder="1"/>
    <xf numFmtId="2" fontId="1" fillId="0" borderId="0" xfId="0" applyNumberFormat="1" applyFont="1"/>
    <xf numFmtId="2" fontId="0" fillId="3" borderId="0" xfId="0" applyNumberFormat="1" applyFill="1"/>
    <xf numFmtId="2" fontId="11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2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13" fillId="3" borderId="0" xfId="0" applyFont="1" applyFill="1"/>
    <xf numFmtId="0" fontId="14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5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1" fillId="0" borderId="6" xfId="0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20" fillId="0" borderId="6" xfId="0" applyFont="1" applyBorder="1" applyAlignment="1">
      <alignment horizontal="right"/>
    </xf>
    <xf numFmtId="2" fontId="0" fillId="2" borderId="2" xfId="0" applyNumberFormat="1" applyFill="1" applyBorder="1"/>
    <xf numFmtId="2" fontId="1" fillId="2" borderId="2" xfId="0" applyNumberFormat="1" applyFont="1" applyFill="1" applyBorder="1"/>
    <xf numFmtId="0" fontId="10" fillId="4" borderId="0" xfId="0" applyFont="1" applyFill="1"/>
    <xf numFmtId="0" fontId="8" fillId="4" borderId="0" xfId="0" applyFont="1" applyFill="1"/>
    <xf numFmtId="0" fontId="0" fillId="4" borderId="0" xfId="0" applyFill="1"/>
    <xf numFmtId="0" fontId="22" fillId="0" borderId="0" xfId="0" applyFont="1"/>
    <xf numFmtId="0" fontId="23" fillId="2" borderId="1" xfId="0" applyFont="1" applyFill="1" applyBorder="1" applyAlignment="1">
      <alignment vertical="center" wrapText="1"/>
    </xf>
    <xf numFmtId="2" fontId="16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30" fillId="0" borderId="0" xfId="0" applyFont="1" applyAlignment="1">
      <alignment horizontal="right"/>
    </xf>
    <xf numFmtId="0" fontId="1" fillId="0" borderId="9" xfId="0" applyFont="1" applyBorder="1"/>
    <xf numFmtId="0" fontId="0" fillId="0" borderId="12" xfId="0" applyBorder="1"/>
    <xf numFmtId="0" fontId="1" fillId="0" borderId="3" xfId="0" applyFont="1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2" fontId="0" fillId="0" borderId="5" xfId="0" applyNumberFormat="1" applyBorder="1"/>
    <xf numFmtId="0" fontId="0" fillId="0" borderId="5" xfId="0" applyBorder="1"/>
    <xf numFmtId="0" fontId="0" fillId="0" borderId="10" xfId="0" applyBorder="1"/>
    <xf numFmtId="0" fontId="19" fillId="2" borderId="14" xfId="0" applyFont="1" applyFill="1" applyBorder="1"/>
    <xf numFmtId="2" fontId="0" fillId="2" borderId="15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9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0" fillId="0" borderId="13" xfId="0" applyNumberForma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1" xfId="0" applyFont="1" applyBorder="1"/>
    <xf numFmtId="0" fontId="3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6" fillId="0" borderId="0" xfId="0" applyFont="1" applyFill="1" applyAlignment="1">
      <alignment horizontal="left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120"/>
  <sheetViews>
    <sheetView tabSelected="1" topLeftCell="A74" zoomScaleNormal="100" workbookViewId="0">
      <selection activeCell="B91" sqref="B91"/>
    </sheetView>
  </sheetViews>
  <sheetFormatPr defaultColWidth="11" defaultRowHeight="14.5" x14ac:dyDescent="0.35"/>
  <cols>
    <col min="1" max="1" width="31.453125" customWidth="1"/>
    <col min="2" max="2" width="10.81640625" style="2" customWidth="1"/>
    <col min="3" max="3" width="11" customWidth="1"/>
    <col min="4" max="4" width="11.453125" customWidth="1"/>
    <col min="5" max="5" width="7.1796875" customWidth="1"/>
    <col min="6" max="6" width="8.453125" customWidth="1"/>
    <col min="7" max="7" width="9.81640625" customWidth="1"/>
    <col min="8" max="8" width="9.453125" customWidth="1"/>
    <col min="9" max="9" width="45.81640625" customWidth="1"/>
    <col min="10" max="10" width="16.1796875" customWidth="1"/>
    <col min="11" max="11" width="22" customWidth="1"/>
  </cols>
  <sheetData>
    <row r="1" spans="1:9" ht="19" thickBot="1" x14ac:dyDescent="0.5">
      <c r="A1" s="73" t="s">
        <v>81</v>
      </c>
      <c r="B1" s="74"/>
      <c r="C1" s="75"/>
      <c r="D1" s="75"/>
      <c r="E1" s="75"/>
      <c r="F1" s="75"/>
      <c r="G1" s="75"/>
      <c r="H1" s="75"/>
      <c r="I1" s="76"/>
    </row>
    <row r="2" spans="1:9" x14ac:dyDescent="0.35">
      <c r="A2" s="58" t="s">
        <v>1</v>
      </c>
    </row>
    <row r="3" spans="1:9" x14ac:dyDescent="0.35">
      <c r="A3" s="48" t="s">
        <v>2</v>
      </c>
    </row>
    <row r="4" spans="1:9" x14ac:dyDescent="0.35">
      <c r="A4" s="27"/>
    </row>
    <row r="5" spans="1:9" x14ac:dyDescent="0.35">
      <c r="A5" s="64" t="s">
        <v>4</v>
      </c>
      <c r="B5" s="16"/>
      <c r="C5" s="15"/>
      <c r="D5" s="65"/>
    </row>
    <row r="6" spans="1:9" ht="15" thickBot="1" x14ac:dyDescent="0.4">
      <c r="A6" s="66" t="s">
        <v>6</v>
      </c>
      <c r="B6" s="96"/>
      <c r="C6" s="96"/>
      <c r="D6" s="97"/>
    </row>
    <row r="7" spans="1:9" ht="15" thickBot="1" x14ac:dyDescent="0.4">
      <c r="A7" s="68" t="s">
        <v>7</v>
      </c>
      <c r="B7" s="99" t="s">
        <v>3</v>
      </c>
      <c r="C7" s="99"/>
      <c r="D7" s="99"/>
      <c r="G7" s="12" t="s">
        <v>8</v>
      </c>
      <c r="H7" s="52">
        <f>SUM(B13)</f>
        <v>0</v>
      </c>
    </row>
    <row r="8" spans="1:9" x14ac:dyDescent="0.35">
      <c r="A8" s="69"/>
      <c r="B8" s="70"/>
      <c r="C8" s="71"/>
      <c r="D8" s="72"/>
    </row>
    <row r="10" spans="1:9" x14ac:dyDescent="0.35">
      <c r="A10" s="77"/>
      <c r="B10" s="78" t="s">
        <v>9</v>
      </c>
      <c r="C10" s="79" t="s">
        <v>10</v>
      </c>
    </row>
    <row r="11" spans="1:9" x14ac:dyDescent="0.35">
      <c r="A11" s="66" t="s">
        <v>11</v>
      </c>
      <c r="B11" s="7"/>
      <c r="C11" s="7"/>
    </row>
    <row r="12" spans="1:9" x14ac:dyDescent="0.35">
      <c r="A12" s="66"/>
      <c r="C12" s="80"/>
      <c r="G12" s="12"/>
      <c r="H12" s="25"/>
    </row>
    <row r="13" spans="1:9" ht="21" x14ac:dyDescent="0.5">
      <c r="A13" s="66" t="s">
        <v>12</v>
      </c>
      <c r="B13" s="24">
        <f>SUM(B69+B108)</f>
        <v>0</v>
      </c>
      <c r="C13" s="67" t="s">
        <v>13</v>
      </c>
      <c r="D13" s="49"/>
    </row>
    <row r="14" spans="1:9" x14ac:dyDescent="0.35">
      <c r="A14" s="84"/>
      <c r="B14" s="70"/>
      <c r="C14" s="72"/>
    </row>
    <row r="15" spans="1:9" x14ac:dyDescent="0.35">
      <c r="A15" s="1"/>
    </row>
    <row r="16" spans="1:9" x14ac:dyDescent="0.35">
      <c r="A16" s="1"/>
    </row>
    <row r="17" spans="1:11" x14ac:dyDescent="0.35">
      <c r="A17" s="1"/>
    </row>
    <row r="18" spans="1:11" ht="15.5" x14ac:dyDescent="0.35">
      <c r="A18" s="38" t="s">
        <v>14</v>
      </c>
      <c r="B18" s="26"/>
      <c r="C18" s="32"/>
      <c r="D18" s="32"/>
      <c r="E18" s="32"/>
      <c r="F18" s="32"/>
      <c r="G18" s="32"/>
      <c r="H18" s="32"/>
      <c r="I18" s="32"/>
    </row>
    <row r="19" spans="1:11" x14ac:dyDescent="0.35">
      <c r="A19" s="1"/>
    </row>
    <row r="20" spans="1:11" x14ac:dyDescent="0.35">
      <c r="A20" s="1" t="s">
        <v>15</v>
      </c>
    </row>
    <row r="21" spans="1:11" ht="15.5" x14ac:dyDescent="0.35">
      <c r="A21" s="1"/>
      <c r="J21" s="31"/>
    </row>
    <row r="22" spans="1:11" s="5" customFormat="1" ht="49.75" customHeight="1" x14ac:dyDescent="0.35">
      <c r="A22" s="33" t="s">
        <v>16</v>
      </c>
      <c r="B22" s="28" t="s">
        <v>17</v>
      </c>
      <c r="C22" s="29" t="s">
        <v>18</v>
      </c>
      <c r="D22" s="29" t="s">
        <v>19</v>
      </c>
      <c r="E22" s="29" t="s">
        <v>20</v>
      </c>
      <c r="F22" s="29" t="s">
        <v>21</v>
      </c>
      <c r="G22" s="30" t="s">
        <v>22</v>
      </c>
      <c r="H22" s="29" t="s">
        <v>23</v>
      </c>
      <c r="I22" s="29" t="s">
        <v>24</v>
      </c>
      <c r="J22" s="3"/>
      <c r="K22" s="4"/>
    </row>
    <row r="23" spans="1:11" x14ac:dyDescent="0.35">
      <c r="A23" s="36" t="s">
        <v>25</v>
      </c>
      <c r="B23" s="7">
        <v>1</v>
      </c>
      <c r="C23" s="8">
        <f>B23/12</f>
        <v>8.3333333333333329E-2</v>
      </c>
      <c r="D23" s="8">
        <f>C23/30</f>
        <v>2.7777777777777775E-3</v>
      </c>
      <c r="E23" s="18"/>
      <c r="F23" s="18"/>
      <c r="G23" s="9"/>
      <c r="H23" s="6">
        <f>G23*D23</f>
        <v>0</v>
      </c>
      <c r="I23" s="19"/>
      <c r="J23" s="3"/>
      <c r="K23" s="4"/>
    </row>
    <row r="24" spans="1:11" x14ac:dyDescent="0.35">
      <c r="A24" s="6"/>
      <c r="B24" s="7">
        <v>1</v>
      </c>
      <c r="C24" s="8">
        <f t="shared" ref="C24:C27" si="0">B24/12</f>
        <v>8.3333333333333329E-2</v>
      </c>
      <c r="D24" s="8">
        <f t="shared" ref="D24:D27" si="1">C24/30</f>
        <v>2.7777777777777775E-3</v>
      </c>
      <c r="E24" s="18"/>
      <c r="F24" s="18"/>
      <c r="G24" s="9"/>
      <c r="H24" s="6">
        <f t="shared" ref="H24:H27" si="2">G24*D24</f>
        <v>0</v>
      </c>
      <c r="I24" s="19"/>
      <c r="J24" s="3"/>
      <c r="K24" s="4"/>
    </row>
    <row r="25" spans="1:11" x14ac:dyDescent="0.35">
      <c r="A25" s="6"/>
      <c r="B25" s="7">
        <v>1</v>
      </c>
      <c r="C25" s="8">
        <f t="shared" si="0"/>
        <v>8.3333333333333329E-2</v>
      </c>
      <c r="D25" s="8">
        <f t="shared" si="1"/>
        <v>2.7777777777777775E-3</v>
      </c>
      <c r="E25" s="18"/>
      <c r="F25" s="18"/>
      <c r="G25" s="9"/>
      <c r="H25" s="6">
        <f t="shared" si="2"/>
        <v>0</v>
      </c>
      <c r="I25" s="19"/>
      <c r="J25" s="3"/>
      <c r="K25" s="4"/>
    </row>
    <row r="26" spans="1:11" x14ac:dyDescent="0.35">
      <c r="A26" s="6"/>
      <c r="B26" s="7">
        <v>1</v>
      </c>
      <c r="C26" s="8">
        <f t="shared" si="0"/>
        <v>8.3333333333333329E-2</v>
      </c>
      <c r="D26" s="8">
        <f t="shared" si="1"/>
        <v>2.7777777777777775E-3</v>
      </c>
      <c r="E26" s="18"/>
      <c r="F26" s="18"/>
      <c r="G26" s="9"/>
      <c r="H26" s="6">
        <f t="shared" si="2"/>
        <v>0</v>
      </c>
      <c r="I26" s="19"/>
      <c r="J26" s="3"/>
      <c r="K26" s="4"/>
    </row>
    <row r="27" spans="1:11" x14ac:dyDescent="0.35">
      <c r="A27" s="6"/>
      <c r="B27" s="7">
        <v>1</v>
      </c>
      <c r="C27" s="8">
        <f t="shared" si="0"/>
        <v>8.3333333333333329E-2</v>
      </c>
      <c r="D27" s="8">
        <f t="shared" si="1"/>
        <v>2.7777777777777775E-3</v>
      </c>
      <c r="E27" s="18"/>
      <c r="F27" s="18"/>
      <c r="G27" s="9"/>
      <c r="H27" s="6">
        <f t="shared" si="2"/>
        <v>0</v>
      </c>
      <c r="I27" s="19"/>
      <c r="J27" s="3"/>
      <c r="K27" s="4"/>
    </row>
    <row r="28" spans="1:11" x14ac:dyDescent="0.35">
      <c r="F28" s="10"/>
      <c r="G28" s="10" t="s">
        <v>26</v>
      </c>
      <c r="H28" s="20">
        <f>SUM(H23:H27)</f>
        <v>0</v>
      </c>
      <c r="J28" s="3"/>
      <c r="K28" s="4"/>
    </row>
    <row r="29" spans="1:11" x14ac:dyDescent="0.35">
      <c r="F29" s="10"/>
      <c r="G29" s="10"/>
      <c r="J29" s="3"/>
      <c r="K29" s="4"/>
    </row>
    <row r="30" spans="1:11" ht="30.65" customHeight="1" x14ac:dyDescent="0.35">
      <c r="A30" s="33" t="s">
        <v>27</v>
      </c>
      <c r="B30" s="28" t="s">
        <v>17</v>
      </c>
      <c r="C30" s="29" t="s">
        <v>18</v>
      </c>
      <c r="D30" s="29" t="s">
        <v>19</v>
      </c>
      <c r="E30" s="29" t="s">
        <v>20</v>
      </c>
      <c r="F30" s="29" t="s">
        <v>21</v>
      </c>
      <c r="G30" s="30" t="s">
        <v>22</v>
      </c>
      <c r="H30" s="29" t="s">
        <v>23</v>
      </c>
      <c r="I30" s="29" t="s">
        <v>24</v>
      </c>
      <c r="J30" s="3"/>
      <c r="K30" s="4"/>
    </row>
    <row r="31" spans="1:11" x14ac:dyDescent="0.35">
      <c r="A31" s="37" t="s">
        <v>25</v>
      </c>
      <c r="B31" s="7">
        <v>0.5</v>
      </c>
      <c r="C31" s="8">
        <f t="shared" ref="C31:C35" si="3">B31/12</f>
        <v>4.1666666666666664E-2</v>
      </c>
      <c r="D31" s="8">
        <f t="shared" ref="D31:D35" si="4">C31/30</f>
        <v>1.3888888888888887E-3</v>
      </c>
      <c r="E31" s="18"/>
      <c r="F31" s="18"/>
      <c r="G31" s="9"/>
      <c r="H31" s="6">
        <f t="shared" ref="H31:H35" si="5">G31*D31</f>
        <v>0</v>
      </c>
      <c r="I31" s="19"/>
      <c r="J31" s="11"/>
      <c r="K31" s="3"/>
    </row>
    <row r="32" spans="1:11" ht="16.5" customHeight="1" x14ac:dyDescent="0.35">
      <c r="A32" s="6"/>
      <c r="B32" s="7">
        <v>0.5</v>
      </c>
      <c r="C32" s="8">
        <f t="shared" si="3"/>
        <v>4.1666666666666664E-2</v>
      </c>
      <c r="D32" s="8">
        <f t="shared" si="4"/>
        <v>1.3888888888888887E-3</v>
      </c>
      <c r="E32" s="18"/>
      <c r="F32" s="18"/>
      <c r="G32" s="9"/>
      <c r="H32" s="6">
        <f t="shared" si="5"/>
        <v>0</v>
      </c>
      <c r="I32" s="19"/>
      <c r="J32" s="3"/>
      <c r="K32" s="11"/>
    </row>
    <row r="33" spans="1:11" x14ac:dyDescent="0.35">
      <c r="A33" s="6"/>
      <c r="B33" s="7">
        <v>0.5</v>
      </c>
      <c r="C33" s="8">
        <f t="shared" si="3"/>
        <v>4.1666666666666664E-2</v>
      </c>
      <c r="D33" s="8">
        <f t="shared" si="4"/>
        <v>1.3888888888888887E-3</v>
      </c>
      <c r="E33" s="18"/>
      <c r="F33" s="18"/>
      <c r="G33" s="9"/>
      <c r="H33" s="6">
        <f t="shared" si="5"/>
        <v>0</v>
      </c>
      <c r="I33" s="19"/>
      <c r="J33" s="3"/>
      <c r="K33" s="4"/>
    </row>
    <row r="34" spans="1:11" x14ac:dyDescent="0.35">
      <c r="A34" s="6"/>
      <c r="B34" s="7">
        <v>0.5</v>
      </c>
      <c r="C34" s="8">
        <f>B34/12</f>
        <v>4.1666666666666664E-2</v>
      </c>
      <c r="D34" s="8">
        <f>C34/30</f>
        <v>1.3888888888888887E-3</v>
      </c>
      <c r="E34" s="18"/>
      <c r="F34" s="18"/>
      <c r="G34" s="9"/>
      <c r="H34" s="6">
        <f>G34*D34</f>
        <v>0</v>
      </c>
      <c r="I34" s="19"/>
      <c r="J34" s="3"/>
      <c r="K34" s="4"/>
    </row>
    <row r="35" spans="1:11" x14ac:dyDescent="0.35">
      <c r="A35" s="6"/>
      <c r="B35" s="7">
        <v>0.5</v>
      </c>
      <c r="C35" s="8">
        <f t="shared" si="3"/>
        <v>4.1666666666666664E-2</v>
      </c>
      <c r="D35" s="8">
        <f t="shared" si="4"/>
        <v>1.3888888888888887E-3</v>
      </c>
      <c r="E35" s="18"/>
      <c r="F35" s="18"/>
      <c r="G35" s="9"/>
      <c r="H35" s="6">
        <f t="shared" si="5"/>
        <v>0</v>
      </c>
      <c r="I35" s="19"/>
      <c r="J35" s="3"/>
      <c r="K35" s="4"/>
    </row>
    <row r="36" spans="1:11" x14ac:dyDescent="0.35">
      <c r="F36" s="10"/>
      <c r="G36" s="10" t="s">
        <v>26</v>
      </c>
      <c r="H36" s="20">
        <f>SUM(H31:H35)</f>
        <v>0</v>
      </c>
      <c r="J36" s="3"/>
      <c r="K36" s="4"/>
    </row>
    <row r="38" spans="1:11" ht="69.400000000000006" customHeight="1" x14ac:dyDescent="0.35">
      <c r="A38" s="34" t="s">
        <v>28</v>
      </c>
      <c r="B38" s="28" t="s">
        <v>17</v>
      </c>
      <c r="C38" s="29" t="s">
        <v>18</v>
      </c>
      <c r="D38" s="29" t="s">
        <v>19</v>
      </c>
      <c r="E38" s="29" t="s">
        <v>20</v>
      </c>
      <c r="F38" s="29" t="s">
        <v>21</v>
      </c>
      <c r="G38" s="30" t="s">
        <v>29</v>
      </c>
      <c r="H38" s="29" t="s">
        <v>23</v>
      </c>
      <c r="I38" s="29" t="s">
        <v>24</v>
      </c>
    </row>
    <row r="39" spans="1:11" x14ac:dyDescent="0.35">
      <c r="A39" s="37" t="s">
        <v>25</v>
      </c>
      <c r="B39" s="7">
        <v>0.25</v>
      </c>
      <c r="C39" s="8">
        <f t="shared" ref="C39:C41" si="6">B39/12</f>
        <v>2.0833333333333332E-2</v>
      </c>
      <c r="D39" s="8">
        <f t="shared" ref="D39:D41" si="7">C39/30</f>
        <v>6.9444444444444436E-4</v>
      </c>
      <c r="E39" s="18"/>
      <c r="F39" s="18"/>
      <c r="G39" s="9"/>
      <c r="H39" s="6">
        <f t="shared" ref="H39:H41" si="8">G39*D39</f>
        <v>0</v>
      </c>
      <c r="I39" s="19"/>
    </row>
    <row r="40" spans="1:11" x14ac:dyDescent="0.35">
      <c r="A40" s="6"/>
      <c r="B40" s="7">
        <v>0.25</v>
      </c>
      <c r="C40" s="8">
        <f t="shared" si="6"/>
        <v>2.0833333333333332E-2</v>
      </c>
      <c r="D40" s="8">
        <f t="shared" si="7"/>
        <v>6.9444444444444436E-4</v>
      </c>
      <c r="E40" s="18"/>
      <c r="F40" s="18"/>
      <c r="G40" s="9"/>
      <c r="H40" s="6">
        <f t="shared" si="8"/>
        <v>0</v>
      </c>
      <c r="I40" s="19"/>
    </row>
    <row r="41" spans="1:11" x14ac:dyDescent="0.35">
      <c r="A41" s="6"/>
      <c r="B41" s="7">
        <v>0.25</v>
      </c>
      <c r="C41" s="8">
        <f t="shared" si="6"/>
        <v>2.0833333333333332E-2</v>
      </c>
      <c r="D41" s="8">
        <f t="shared" si="7"/>
        <v>6.9444444444444436E-4</v>
      </c>
      <c r="E41" s="18"/>
      <c r="F41" s="18"/>
      <c r="G41" s="9"/>
      <c r="H41" s="6">
        <f t="shared" si="8"/>
        <v>0</v>
      </c>
      <c r="I41" s="19"/>
    </row>
    <row r="42" spans="1:11" x14ac:dyDescent="0.35">
      <c r="A42" s="6"/>
      <c r="B42" s="7">
        <v>0.25</v>
      </c>
      <c r="C42" s="8">
        <f>B42/12</f>
        <v>2.0833333333333332E-2</v>
      </c>
      <c r="D42" s="8">
        <f>C42/30</f>
        <v>6.9444444444444436E-4</v>
      </c>
      <c r="E42" s="18"/>
      <c r="F42" s="18"/>
      <c r="G42" s="9"/>
      <c r="H42" s="6">
        <f>G42*D42</f>
        <v>0</v>
      </c>
      <c r="I42" s="19"/>
    </row>
    <row r="43" spans="1:11" x14ac:dyDescent="0.35">
      <c r="A43" s="6"/>
      <c r="B43" s="7">
        <v>0.25</v>
      </c>
      <c r="C43" s="8">
        <f t="shared" ref="C43" si="9">B43/12</f>
        <v>2.0833333333333332E-2</v>
      </c>
      <c r="D43" s="8">
        <f t="shared" ref="D43" si="10">C43/30</f>
        <v>6.9444444444444436E-4</v>
      </c>
      <c r="E43" s="18"/>
      <c r="F43" s="18"/>
      <c r="G43" s="9"/>
      <c r="H43" s="6">
        <f t="shared" ref="H43" si="11">G43*D43</f>
        <v>0</v>
      </c>
      <c r="I43" s="19"/>
    </row>
    <row r="44" spans="1:11" x14ac:dyDescent="0.35">
      <c r="F44" s="10"/>
      <c r="G44" s="10" t="s">
        <v>26</v>
      </c>
      <c r="H44" s="20">
        <f>SUM(H39:H43)</f>
        <v>0</v>
      </c>
      <c r="J44" s="4"/>
    </row>
    <row r="45" spans="1:11" x14ac:dyDescent="0.35">
      <c r="J45" s="13"/>
    </row>
    <row r="46" spans="1:11" ht="53.65" customHeight="1" x14ac:dyDescent="0.35">
      <c r="A46" s="34" t="s">
        <v>30</v>
      </c>
      <c r="B46" s="28" t="s">
        <v>17</v>
      </c>
      <c r="C46" s="29" t="s">
        <v>18</v>
      </c>
      <c r="D46" s="29" t="s">
        <v>19</v>
      </c>
      <c r="E46" s="29" t="s">
        <v>20</v>
      </c>
      <c r="F46" s="29" t="s">
        <v>21</v>
      </c>
      <c r="G46" s="30" t="s">
        <v>29</v>
      </c>
      <c r="H46" s="29" t="s">
        <v>23</v>
      </c>
      <c r="I46" s="29" t="s">
        <v>24</v>
      </c>
      <c r="J46" s="4"/>
    </row>
    <row r="47" spans="1:11" x14ac:dyDescent="0.35">
      <c r="A47" s="37" t="s">
        <v>25</v>
      </c>
      <c r="B47" s="7">
        <v>0.1</v>
      </c>
      <c r="C47" s="8">
        <f t="shared" ref="C47:C49" si="12">B47/12</f>
        <v>8.3333333333333332E-3</v>
      </c>
      <c r="D47" s="8">
        <f t="shared" ref="D47:D49" si="13">C47/30</f>
        <v>2.7777777777777778E-4</v>
      </c>
      <c r="E47" s="18"/>
      <c r="F47" s="18"/>
      <c r="G47" s="9"/>
      <c r="H47" s="6">
        <f t="shared" ref="H47:H49" si="14">G47*D47</f>
        <v>0</v>
      </c>
      <c r="I47" s="6"/>
      <c r="J47" s="4"/>
    </row>
    <row r="48" spans="1:11" x14ac:dyDescent="0.35">
      <c r="A48" s="6"/>
      <c r="B48" s="7">
        <v>0.1</v>
      </c>
      <c r="C48" s="8">
        <f t="shared" si="12"/>
        <v>8.3333333333333332E-3</v>
      </c>
      <c r="D48" s="8">
        <f t="shared" si="13"/>
        <v>2.7777777777777778E-4</v>
      </c>
      <c r="E48" s="18"/>
      <c r="F48" s="18"/>
      <c r="G48" s="9"/>
      <c r="H48" s="6">
        <f t="shared" si="14"/>
        <v>0</v>
      </c>
      <c r="I48" s="6"/>
      <c r="J48" s="4"/>
    </row>
    <row r="49" spans="1:10" x14ac:dyDescent="0.35">
      <c r="A49" s="6"/>
      <c r="B49" s="7">
        <v>0.1</v>
      </c>
      <c r="C49" s="8">
        <f t="shared" si="12"/>
        <v>8.3333333333333332E-3</v>
      </c>
      <c r="D49" s="8">
        <f t="shared" si="13"/>
        <v>2.7777777777777778E-4</v>
      </c>
      <c r="E49" s="18"/>
      <c r="F49" s="18"/>
      <c r="G49" s="9"/>
      <c r="H49" s="6">
        <f t="shared" si="14"/>
        <v>0</v>
      </c>
      <c r="I49" s="6"/>
    </row>
    <row r="50" spans="1:10" x14ac:dyDescent="0.35">
      <c r="A50" s="6"/>
      <c r="B50" s="7">
        <v>0.1</v>
      </c>
      <c r="C50" s="8">
        <f>B50/12</f>
        <v>8.3333333333333332E-3</v>
      </c>
      <c r="D50" s="8">
        <f>C50/30</f>
        <v>2.7777777777777778E-4</v>
      </c>
      <c r="E50" s="18"/>
      <c r="F50" s="18"/>
      <c r="G50" s="9"/>
      <c r="H50" s="6">
        <f>G50*D50</f>
        <v>0</v>
      </c>
      <c r="I50" s="6"/>
    </row>
    <row r="51" spans="1:10" x14ac:dyDescent="0.35">
      <c r="A51" s="6"/>
      <c r="B51" s="7">
        <v>0.1</v>
      </c>
      <c r="C51" s="8">
        <f t="shared" ref="C51" si="15">B51/12</f>
        <v>8.3333333333333332E-3</v>
      </c>
      <c r="D51" s="8">
        <f t="shared" ref="D51" si="16">C51/30</f>
        <v>2.7777777777777778E-4</v>
      </c>
      <c r="E51" s="18"/>
      <c r="F51" s="18"/>
      <c r="G51" s="9"/>
      <c r="H51" s="6">
        <f t="shared" ref="H51" si="17">G51*D51</f>
        <v>0</v>
      </c>
      <c r="I51" s="6"/>
    </row>
    <row r="52" spans="1:10" x14ac:dyDescent="0.35">
      <c r="F52" s="10"/>
      <c r="G52" s="10" t="s">
        <v>26</v>
      </c>
      <c r="H52" s="20">
        <f>SUM(H47:H51)</f>
        <v>0</v>
      </c>
    </row>
    <row r="53" spans="1:10" x14ac:dyDescent="0.35">
      <c r="J53" s="13"/>
    </row>
    <row r="54" spans="1:10" ht="72.75" customHeight="1" x14ac:dyDescent="0.35">
      <c r="A54" s="57" t="s">
        <v>31</v>
      </c>
      <c r="B54" s="35" t="s">
        <v>32</v>
      </c>
      <c r="C54" s="29" t="s">
        <v>33</v>
      </c>
      <c r="D54" s="87" t="s">
        <v>24</v>
      </c>
      <c r="E54" s="87"/>
      <c r="F54" s="87"/>
      <c r="G54" s="87"/>
      <c r="H54" s="87"/>
    </row>
    <row r="55" spans="1:10" x14ac:dyDescent="0.35">
      <c r="A55" s="37" t="s">
        <v>34</v>
      </c>
      <c r="B55" s="7"/>
      <c r="C55" s="7">
        <f>SUM(B55)</f>
        <v>0</v>
      </c>
      <c r="D55" s="86"/>
      <c r="E55" s="86"/>
      <c r="F55" s="86"/>
      <c r="G55" s="86"/>
      <c r="H55" s="86"/>
    </row>
    <row r="56" spans="1:10" x14ac:dyDescent="0.35">
      <c r="A56" s="6"/>
      <c r="B56" s="7"/>
      <c r="C56" s="7">
        <f>SUM(B56)</f>
        <v>0</v>
      </c>
      <c r="D56" s="86"/>
      <c r="E56" s="86"/>
      <c r="F56" s="86"/>
      <c r="G56" s="86"/>
      <c r="H56" s="86"/>
    </row>
    <row r="57" spans="1:10" x14ac:dyDescent="0.35">
      <c r="A57" s="6"/>
      <c r="B57" s="7"/>
      <c r="C57" s="7">
        <f>SUM(B57)</f>
        <v>0</v>
      </c>
      <c r="D57" s="86"/>
      <c r="E57" s="86"/>
      <c r="F57" s="86"/>
      <c r="G57" s="86"/>
      <c r="H57" s="86"/>
    </row>
    <row r="58" spans="1:10" x14ac:dyDescent="0.35">
      <c r="A58" s="6"/>
      <c r="B58" s="7"/>
      <c r="C58" s="7">
        <f>SUM(B58)</f>
        <v>0</v>
      </c>
      <c r="D58" s="86"/>
      <c r="E58" s="86"/>
      <c r="F58" s="86"/>
      <c r="G58" s="86"/>
      <c r="H58" s="86"/>
    </row>
    <row r="59" spans="1:10" x14ac:dyDescent="0.35">
      <c r="A59" s="6"/>
      <c r="B59" s="7"/>
      <c r="C59" s="7">
        <f>SUM(B59)</f>
        <v>0</v>
      </c>
      <c r="D59" s="86"/>
      <c r="E59" s="86"/>
      <c r="F59" s="86"/>
      <c r="G59" s="86"/>
      <c r="H59" s="86"/>
    </row>
    <row r="60" spans="1:10" x14ac:dyDescent="0.35">
      <c r="B60" s="10" t="s">
        <v>26</v>
      </c>
      <c r="C60" s="24">
        <f>SUM(C55:C59)</f>
        <v>0</v>
      </c>
      <c r="F60" s="10"/>
    </row>
    <row r="62" spans="1:10" ht="80.5" customHeight="1" x14ac:dyDescent="0.35">
      <c r="A62" s="34" t="s">
        <v>35</v>
      </c>
      <c r="B62" s="35" t="s">
        <v>36</v>
      </c>
      <c r="C62" s="29" t="s">
        <v>33</v>
      </c>
      <c r="D62" s="87" t="s">
        <v>24</v>
      </c>
      <c r="E62" s="87"/>
      <c r="F62" s="87"/>
      <c r="G62" s="87"/>
      <c r="H62" s="87"/>
    </row>
    <row r="63" spans="1:10" x14ac:dyDescent="0.35">
      <c r="A63" s="37" t="s">
        <v>34</v>
      </c>
      <c r="B63" s="7"/>
      <c r="C63" s="7">
        <f>SUM(B63)</f>
        <v>0</v>
      </c>
      <c r="D63" s="86"/>
      <c r="E63" s="86"/>
      <c r="F63" s="86"/>
      <c r="G63" s="86"/>
      <c r="H63" s="86"/>
    </row>
    <row r="64" spans="1:10" x14ac:dyDescent="0.35">
      <c r="A64" s="6"/>
      <c r="B64" s="7"/>
      <c r="C64" s="7">
        <f>SUM(B64)</f>
        <v>0</v>
      </c>
      <c r="D64" s="86"/>
      <c r="E64" s="86"/>
      <c r="F64" s="86"/>
      <c r="G64" s="86"/>
      <c r="H64" s="86"/>
    </row>
    <row r="65" spans="1:10" x14ac:dyDescent="0.35">
      <c r="A65" s="6"/>
      <c r="B65" s="7"/>
      <c r="C65" s="7">
        <f>SUM(B65)</f>
        <v>0</v>
      </c>
      <c r="D65" s="86"/>
      <c r="E65" s="86"/>
      <c r="F65" s="86"/>
      <c r="G65" s="86"/>
      <c r="H65" s="86"/>
    </row>
    <row r="66" spans="1:10" x14ac:dyDescent="0.35">
      <c r="A66" s="6"/>
      <c r="B66" s="7"/>
      <c r="C66" s="7">
        <f>SUM(B66)</f>
        <v>0</v>
      </c>
      <c r="D66" s="86"/>
      <c r="E66" s="86"/>
      <c r="F66" s="86"/>
      <c r="G66" s="86"/>
      <c r="H66" s="86"/>
    </row>
    <row r="67" spans="1:10" x14ac:dyDescent="0.35">
      <c r="A67" s="6"/>
      <c r="B67" s="7"/>
      <c r="C67" s="7">
        <f>SUM(B67)</f>
        <v>0</v>
      </c>
      <c r="D67" s="86"/>
      <c r="E67" s="86"/>
      <c r="F67" s="86"/>
      <c r="G67" s="86"/>
      <c r="H67" s="86"/>
    </row>
    <row r="68" spans="1:10" ht="15" thickBot="1" x14ac:dyDescent="0.4">
      <c r="B68" s="10" t="s">
        <v>26</v>
      </c>
      <c r="C68" s="24">
        <f>SUM(C63:C67)</f>
        <v>0</v>
      </c>
      <c r="F68" s="10"/>
    </row>
    <row r="69" spans="1:10" ht="15" thickBot="1" x14ac:dyDescent="0.4">
      <c r="A69" s="43" t="s">
        <v>37</v>
      </c>
      <c r="B69" s="51">
        <f>SUM(H28+H36+H44+H52+C60+C68)</f>
        <v>0</v>
      </c>
      <c r="C69" s="59" t="s">
        <v>38</v>
      </c>
    </row>
    <row r="70" spans="1:10" x14ac:dyDescent="0.35">
      <c r="A70" s="1"/>
    </row>
    <row r="71" spans="1:10" x14ac:dyDescent="0.35">
      <c r="A71" s="1" t="s">
        <v>39</v>
      </c>
    </row>
    <row r="72" spans="1:10" x14ac:dyDescent="0.35">
      <c r="A72" s="23"/>
    </row>
    <row r="73" spans="1:10" x14ac:dyDescent="0.35">
      <c r="A73" s="45" t="s">
        <v>40</v>
      </c>
      <c r="B73" s="42" t="s">
        <v>41</v>
      </c>
      <c r="C73" s="44" t="s">
        <v>42</v>
      </c>
      <c r="D73" s="88" t="s">
        <v>43</v>
      </c>
      <c r="E73" s="88"/>
      <c r="F73" s="88"/>
      <c r="G73" s="88"/>
      <c r="H73" s="88"/>
      <c r="J73" s="39"/>
    </row>
    <row r="74" spans="1:10" x14ac:dyDescent="0.35">
      <c r="A74" s="41" t="s">
        <v>44</v>
      </c>
      <c r="B74" s="40"/>
      <c r="C74" s="19"/>
      <c r="D74" s="89"/>
      <c r="E74" s="89"/>
      <c r="F74" s="89"/>
      <c r="G74" s="89"/>
      <c r="H74" s="89"/>
      <c r="I74" s="47" t="s">
        <v>45</v>
      </c>
      <c r="J74" s="39"/>
    </row>
    <row r="75" spans="1:10" x14ac:dyDescent="0.35">
      <c r="A75" s="19"/>
      <c r="B75" s="40"/>
      <c r="C75" s="19"/>
      <c r="D75" s="89"/>
      <c r="E75" s="89"/>
      <c r="F75" s="89"/>
      <c r="G75" s="89"/>
      <c r="H75" s="89"/>
      <c r="I75" s="47" t="s">
        <v>46</v>
      </c>
      <c r="J75" s="39"/>
    </row>
    <row r="76" spans="1:10" x14ac:dyDescent="0.35">
      <c r="A76" s="19"/>
      <c r="B76" s="40"/>
      <c r="C76" s="19"/>
      <c r="D76" s="89"/>
      <c r="E76" s="89"/>
      <c r="F76" s="89"/>
      <c r="G76" s="89"/>
      <c r="H76" s="89"/>
      <c r="I76" s="47" t="s">
        <v>47</v>
      </c>
      <c r="J76" s="39"/>
    </row>
    <row r="77" spans="1:10" x14ac:dyDescent="0.35">
      <c r="A77" s="19"/>
      <c r="B77" s="40"/>
      <c r="C77" s="19"/>
      <c r="D77" s="89"/>
      <c r="E77" s="89"/>
      <c r="F77" s="89"/>
      <c r="G77" s="89"/>
      <c r="H77" s="89"/>
      <c r="I77" s="47" t="s">
        <v>48</v>
      </c>
      <c r="J77" s="39"/>
    </row>
    <row r="78" spans="1:10" x14ac:dyDescent="0.35">
      <c r="A78" s="19"/>
      <c r="B78" s="40"/>
      <c r="C78" s="19"/>
      <c r="D78" s="89"/>
      <c r="E78" s="89"/>
      <c r="F78" s="89"/>
      <c r="G78" s="89"/>
      <c r="H78" s="89"/>
      <c r="I78" s="47" t="s">
        <v>49</v>
      </c>
    </row>
    <row r="79" spans="1:10" x14ac:dyDescent="0.35">
      <c r="A79" s="19"/>
      <c r="B79" s="40"/>
      <c r="C79" s="19"/>
      <c r="D79" s="93"/>
      <c r="E79" s="94"/>
      <c r="F79" s="94"/>
      <c r="G79" s="94"/>
      <c r="H79" s="95"/>
      <c r="I79" s="14"/>
    </row>
    <row r="80" spans="1:10" x14ac:dyDescent="0.35">
      <c r="A80" s="19"/>
      <c r="B80" s="40"/>
      <c r="C80" s="19"/>
      <c r="D80" s="93"/>
      <c r="E80" s="94"/>
      <c r="F80" s="94"/>
      <c r="G80" s="94"/>
      <c r="H80" s="95"/>
      <c r="I80" s="17"/>
    </row>
    <row r="81" spans="1:11" x14ac:dyDescent="0.35">
      <c r="A81" s="19"/>
      <c r="B81" s="40"/>
      <c r="C81" s="19"/>
      <c r="D81" s="93"/>
      <c r="E81" s="94"/>
      <c r="F81" s="94"/>
      <c r="G81" s="94"/>
      <c r="H81" s="95"/>
    </row>
    <row r="82" spans="1:11" x14ac:dyDescent="0.35">
      <c r="A82" s="19"/>
      <c r="B82" s="40"/>
      <c r="C82" s="19"/>
      <c r="D82" s="81"/>
      <c r="E82" s="82"/>
      <c r="F82" s="82"/>
      <c r="G82" s="82"/>
      <c r="H82" s="83"/>
    </row>
    <row r="83" spans="1:11" x14ac:dyDescent="0.35">
      <c r="A83" s="19"/>
      <c r="B83" s="40"/>
      <c r="C83" s="19"/>
      <c r="D83" s="89"/>
      <c r="E83" s="89"/>
      <c r="F83" s="89"/>
      <c r="G83" s="89"/>
      <c r="H83" s="89"/>
    </row>
    <row r="84" spans="1:11" x14ac:dyDescent="0.35">
      <c r="B84" s="12" t="s">
        <v>26</v>
      </c>
      <c r="C84" s="20">
        <f>SUM(C74:C83)</f>
        <v>0</v>
      </c>
      <c r="D84" s="59" t="s">
        <v>50</v>
      </c>
    </row>
    <row r="85" spans="1:11" x14ac:dyDescent="0.35">
      <c r="A85" s="1"/>
    </row>
    <row r="86" spans="1:11" x14ac:dyDescent="0.35">
      <c r="A86" s="1" t="s">
        <v>51</v>
      </c>
    </row>
    <row r="87" spans="1:11" x14ac:dyDescent="0.35">
      <c r="A87" s="56" t="s">
        <v>52</v>
      </c>
    </row>
    <row r="88" spans="1:11" x14ac:dyDescent="0.35">
      <c r="A88" s="45" t="s">
        <v>53</v>
      </c>
      <c r="B88" s="44" t="s">
        <v>42</v>
      </c>
      <c r="C88" s="88" t="s">
        <v>43</v>
      </c>
      <c r="D88" s="88"/>
      <c r="E88" s="88"/>
      <c r="F88" s="88"/>
      <c r="G88" s="88"/>
    </row>
    <row r="89" spans="1:11" x14ac:dyDescent="0.35">
      <c r="A89" s="41" t="s">
        <v>54</v>
      </c>
      <c r="B89" s="19"/>
      <c r="C89" s="89"/>
      <c r="D89" s="89"/>
      <c r="E89" s="89"/>
      <c r="F89" s="89"/>
      <c r="G89" s="89"/>
      <c r="I89" s="61" t="s">
        <v>55</v>
      </c>
    </row>
    <row r="90" spans="1:11" x14ac:dyDescent="0.35">
      <c r="A90" s="41" t="s">
        <v>56</v>
      </c>
      <c r="B90" s="19"/>
      <c r="C90" s="89"/>
      <c r="D90" s="89"/>
      <c r="E90" s="89"/>
      <c r="F90" s="89"/>
      <c r="G90" s="89"/>
      <c r="I90" s="62" t="s">
        <v>57</v>
      </c>
    </row>
    <row r="91" spans="1:11" x14ac:dyDescent="0.35">
      <c r="A91" s="41" t="s">
        <v>58</v>
      </c>
      <c r="B91" s="19"/>
      <c r="C91" s="89"/>
      <c r="D91" s="89"/>
      <c r="E91" s="89"/>
      <c r="F91" s="89"/>
      <c r="G91" s="89"/>
      <c r="I91" s="62" t="s">
        <v>59</v>
      </c>
    </row>
    <row r="92" spans="1:11" x14ac:dyDescent="0.35">
      <c r="A92" s="85"/>
      <c r="B92" s="19"/>
      <c r="C92" s="89"/>
      <c r="D92" s="89"/>
      <c r="E92" s="89"/>
      <c r="F92" s="89"/>
      <c r="G92" s="89"/>
      <c r="J92" s="4"/>
    </row>
    <row r="93" spans="1:11" x14ac:dyDescent="0.35">
      <c r="A93" s="19"/>
      <c r="B93" s="19"/>
      <c r="C93" s="89"/>
      <c r="D93" s="89"/>
      <c r="E93" s="89"/>
      <c r="F93" s="89"/>
      <c r="G93" s="89"/>
    </row>
    <row r="94" spans="1:11" ht="16.399999999999999" customHeight="1" x14ac:dyDescent="0.55000000000000004">
      <c r="A94" s="19"/>
      <c r="B94" s="19"/>
      <c r="C94" s="89"/>
      <c r="D94" s="89"/>
      <c r="E94" s="89"/>
      <c r="F94" s="89"/>
      <c r="G94" s="89"/>
      <c r="I94" s="60" t="s">
        <v>83</v>
      </c>
      <c r="K94" s="63"/>
    </row>
    <row r="95" spans="1:11" x14ac:dyDescent="0.35">
      <c r="A95" s="19"/>
      <c r="B95" s="19"/>
      <c r="C95" s="89"/>
      <c r="D95" s="89"/>
      <c r="E95" s="89"/>
      <c r="F95" s="89"/>
      <c r="G95" s="89"/>
      <c r="I95" s="62" t="s">
        <v>82</v>
      </c>
    </row>
    <row r="96" spans="1:11" x14ac:dyDescent="0.35">
      <c r="A96" s="19"/>
      <c r="B96" s="19"/>
      <c r="C96" s="89"/>
      <c r="D96" s="89"/>
      <c r="E96" s="89"/>
      <c r="F96" s="89"/>
      <c r="G96" s="89"/>
      <c r="I96" s="98" t="s">
        <v>5</v>
      </c>
    </row>
    <row r="97" spans="1:6" x14ac:dyDescent="0.35">
      <c r="A97" s="12" t="s">
        <v>26</v>
      </c>
      <c r="B97" s="20">
        <f>SUM(B89:B96)</f>
        <v>0</v>
      </c>
      <c r="C97" s="59" t="s">
        <v>60</v>
      </c>
    </row>
    <row r="98" spans="1:6" x14ac:dyDescent="0.35">
      <c r="A98" s="1"/>
    </row>
    <row r="99" spans="1:6" x14ac:dyDescent="0.35">
      <c r="A99" s="1" t="s">
        <v>61</v>
      </c>
    </row>
    <row r="101" spans="1:6" x14ac:dyDescent="0.35">
      <c r="A101" s="20" t="s">
        <v>62</v>
      </c>
      <c r="B101" s="42" t="s">
        <v>63</v>
      </c>
    </row>
    <row r="102" spans="1:6" x14ac:dyDescent="0.35">
      <c r="A102" s="6" t="s">
        <v>64</v>
      </c>
      <c r="B102" s="7"/>
      <c r="C102" s="46">
        <v>0.25</v>
      </c>
    </row>
    <row r="103" spans="1:6" x14ac:dyDescent="0.35">
      <c r="A103" s="6" t="s">
        <v>65</v>
      </c>
      <c r="B103" s="7"/>
      <c r="C103" s="46">
        <v>0.5</v>
      </c>
    </row>
    <row r="104" spans="1:6" x14ac:dyDescent="0.35">
      <c r="A104" s="6" t="s">
        <v>66</v>
      </c>
      <c r="B104" s="7"/>
      <c r="C104" s="46">
        <v>1</v>
      </c>
      <c r="E104" s="60" t="s">
        <v>67</v>
      </c>
    </row>
    <row r="105" spans="1:6" x14ac:dyDescent="0.35">
      <c r="A105" s="12" t="s">
        <v>26</v>
      </c>
      <c r="B105" s="24">
        <f>SUM(B102:B104)</f>
        <v>0</v>
      </c>
      <c r="C105" s="59" t="s">
        <v>0</v>
      </c>
    </row>
    <row r="107" spans="1:6" ht="15" thickBot="1" x14ac:dyDescent="0.4"/>
    <row r="108" spans="1:6" ht="15" thickBot="1" x14ac:dyDescent="0.4">
      <c r="A108" s="50" t="s">
        <v>68</v>
      </c>
      <c r="B108" s="51">
        <f>SUM(C84+B97+B105)</f>
        <v>0</v>
      </c>
    </row>
    <row r="110" spans="1:6" x14ac:dyDescent="0.35">
      <c r="A110" s="53" t="s">
        <v>69</v>
      </c>
      <c r="B110" s="54"/>
      <c r="C110" s="54"/>
      <c r="D110" s="55"/>
      <c r="E110" s="55"/>
      <c r="F110" s="55"/>
    </row>
    <row r="111" spans="1:6" x14ac:dyDescent="0.35">
      <c r="A111" s="91" t="s">
        <v>70</v>
      </c>
      <c r="B111" s="91"/>
      <c r="C111" s="91"/>
      <c r="D111" s="92"/>
      <c r="E111" s="22" t="s">
        <v>9</v>
      </c>
      <c r="F111" s="22" t="s">
        <v>10</v>
      </c>
    </row>
    <row r="112" spans="1:6" ht="15" customHeight="1" x14ac:dyDescent="0.35">
      <c r="A112" s="90" t="s">
        <v>71</v>
      </c>
      <c r="B112" s="90"/>
      <c r="C112" s="90"/>
      <c r="D112" s="90"/>
      <c r="E112" s="21"/>
      <c r="F112" s="21"/>
    </row>
    <row r="113" spans="1:6" ht="13.75" customHeight="1" x14ac:dyDescent="0.35">
      <c r="A113" s="90" t="s">
        <v>72</v>
      </c>
      <c r="B113" s="90"/>
      <c r="C113" s="90"/>
      <c r="D113" s="90"/>
      <c r="E113" s="21"/>
      <c r="F113" s="21"/>
    </row>
    <row r="114" spans="1:6" ht="13.75" customHeight="1" x14ac:dyDescent="0.35">
      <c r="A114" s="90" t="s">
        <v>73</v>
      </c>
      <c r="B114" s="90"/>
      <c r="C114" s="90"/>
      <c r="D114" s="90"/>
      <c r="E114" s="21"/>
      <c r="F114" s="21"/>
    </row>
    <row r="115" spans="1:6" ht="24.4" customHeight="1" x14ac:dyDescent="0.35">
      <c r="A115" s="90" t="s">
        <v>74</v>
      </c>
      <c r="B115" s="90"/>
      <c r="C115" s="90"/>
      <c r="D115" s="90"/>
      <c r="E115" s="21"/>
      <c r="F115" s="21"/>
    </row>
    <row r="116" spans="1:6" ht="62.25" customHeight="1" x14ac:dyDescent="0.35">
      <c r="A116" s="90" t="s">
        <v>75</v>
      </c>
      <c r="B116" s="90"/>
      <c r="C116" s="90"/>
      <c r="D116" s="90"/>
      <c r="E116" s="21"/>
      <c r="F116" s="21"/>
    </row>
    <row r="117" spans="1:6" ht="23.9" customHeight="1" x14ac:dyDescent="0.35">
      <c r="A117" s="90" t="s">
        <v>76</v>
      </c>
      <c r="B117" s="90"/>
      <c r="C117" s="90"/>
      <c r="D117" s="90"/>
      <c r="E117" s="21"/>
      <c r="F117" s="21"/>
    </row>
    <row r="118" spans="1:6" ht="10.9" customHeight="1" x14ac:dyDescent="0.35">
      <c r="A118" s="90" t="s">
        <v>77</v>
      </c>
      <c r="B118" s="90"/>
      <c r="C118" s="90"/>
      <c r="D118" s="90"/>
      <c r="E118" s="22" t="s">
        <v>78</v>
      </c>
      <c r="F118" s="22"/>
    </row>
    <row r="119" spans="1:6" x14ac:dyDescent="0.35">
      <c r="A119" s="90" t="s">
        <v>79</v>
      </c>
      <c r="B119" s="90"/>
      <c r="C119" s="90"/>
      <c r="D119" s="90"/>
      <c r="E119" s="7"/>
      <c r="F119" s="6"/>
    </row>
    <row r="120" spans="1:6" ht="12.25" customHeight="1" x14ac:dyDescent="0.35">
      <c r="A120" s="90" t="s">
        <v>80</v>
      </c>
      <c r="B120" s="90"/>
      <c r="C120" s="90"/>
      <c r="D120" s="90"/>
      <c r="E120" s="7"/>
      <c r="F120" s="6"/>
    </row>
  </sheetData>
  <mergeCells count="43">
    <mergeCell ref="B6:D6"/>
    <mergeCell ref="A120:D120"/>
    <mergeCell ref="A115:D115"/>
    <mergeCell ref="A116:D116"/>
    <mergeCell ref="A117:D117"/>
    <mergeCell ref="A118:D118"/>
    <mergeCell ref="A119:D119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3:H83"/>
    <mergeCell ref="A112:D112"/>
    <mergeCell ref="A113:D113"/>
    <mergeCell ref="A114:D114"/>
    <mergeCell ref="A111:D111"/>
    <mergeCell ref="C93:G93"/>
    <mergeCell ref="C94:G94"/>
    <mergeCell ref="C95:G95"/>
    <mergeCell ref="C96:G96"/>
    <mergeCell ref="C88:G88"/>
    <mergeCell ref="C89:G89"/>
    <mergeCell ref="C90:G90"/>
    <mergeCell ref="C91:G91"/>
    <mergeCell ref="C92:G92"/>
    <mergeCell ref="B7:D7"/>
    <mergeCell ref="D54:H54"/>
    <mergeCell ref="D55:H55"/>
    <mergeCell ref="D56:H56"/>
    <mergeCell ref="D57:H57"/>
    <mergeCell ref="D65:H65"/>
    <mergeCell ref="D66:H66"/>
    <mergeCell ref="D67:H67"/>
    <mergeCell ref="D58:H58"/>
    <mergeCell ref="D59:H59"/>
    <mergeCell ref="D62:H62"/>
    <mergeCell ref="D63:H63"/>
    <mergeCell ref="D64:H64"/>
  </mergeCells>
  <pageMargins left="0" right="0" top="0.19685039370078741" bottom="0.15748031496062992" header="0.19685039370078741" footer="0"/>
  <pageSetup paperSize="9" scale="95" orientation="landscape" r:id="rId1"/>
  <headerFooter>
    <oddFooter>&amp;R&amp;P</oddFooter>
  </headerFooter>
  <rowBreaks count="3" manualBreakCount="3">
    <brk id="36" max="8" man="1"/>
    <brk id="61" max="8" man="1"/>
    <brk id="9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Fitxa_valoració_merits_TEI</vt:lpstr>
      <vt:lpstr>Fitxa_valoració_merits_TEI!Àrea_d'impressió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Prades Izquierdo, Yolanda</cp:lastModifiedBy>
  <cp:revision/>
  <cp:lastPrinted>2025-07-23T12:38:06Z</cp:lastPrinted>
  <dcterms:created xsi:type="dcterms:W3CDTF">2023-02-02T10:20:26Z</dcterms:created>
  <dcterms:modified xsi:type="dcterms:W3CDTF">2025-07-24T12:12:33Z</dcterms:modified>
  <cp:category/>
  <cp:contentStatus/>
</cp:coreProperties>
</file>